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</sheets>
  <definedNames>
    <definedName name="_xlnm.Print_Titles" localSheetId="0">Sheet1!$15:$15</definedName>
  </definedNames>
  <calcPr calcId="144525"/>
</workbook>
</file>

<file path=xl/sharedStrings.xml><?xml version="1.0" encoding="utf-8"?>
<sst xmlns="http://schemas.openxmlformats.org/spreadsheetml/2006/main" count="93" uniqueCount="80">
  <si>
    <t>附件3</t>
  </si>
  <si>
    <t>项目支出绩效自评表</t>
  </si>
  <si>
    <t>（2022年度）</t>
  </si>
  <si>
    <t xml:space="preserve"> </t>
  </si>
  <si>
    <t>项目名称</t>
  </si>
  <si>
    <t>城管执法系统教育训练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</si>
  <si>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</si>
  <si>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</si>
  <si>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</si>
  <si>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</si>
  <si>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</si>
  <si>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潘坚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</si>
  <si>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</si>
  <si>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</si>
  <si>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</si>
  <si>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</si>
  <si>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</si>
  <si>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</si>
  <si>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</si>
  <si>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</si>
  <si>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</si>
  <si>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</si>
  <si>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</si>
  <si>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</si>
  <si>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</si>
  <si>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</si>
  <si>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</si>
  <si>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</si>
  <si>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正科级领导干部培训：围绕如何高效完成年度重点执法任务和推进队伍规范化发展，增强依法行政、廉政勤政、执法为民等意识，提升统筹协调、队伍管理、破解难题等能力。
兼职教员培训：掌握最新的干部教育培训政策要求，熟悉成人教学理论、教育心理学、学习理论、授课艺术、教学设计等基本知识，打牢教学基本功，提升教学技能，确保授课的针对性、吸引力。                                                                                                                                                  燃气执法现场培训：提升队员燃气现场检查和执法能力水平。</t>
  </si>
  <si>
    <t>受疫情防控常态化形势影响，2022年主要以线上、线下相结合，综合运用小班教学、以干代训等多种方式开展培训工作，开展燃气执法“以干代训”19批次覆盖91个执法队，开展燃气执法基地教学2期100人次；开展新录用人员、燃气安全、法治业务等网络培训和新法规、新政策解读视频培训8期1万余人次；开展大数据平台专题培训共10期9300余人次；完成400余名兼职教员的初选、培训和综合评价工作。二是联合市卫健委、市爱卫办、市水务局和市生态环境局，创新运用“视频+直播、视频+现场、视频+案例”等方式开展3批次2000余人次的控烟、水务和噪声污染执法能力提升培训14类45期23200余人次培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</si>
  <si>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</si>
  <si>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</si>
  <si>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</si>
  <si>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</si>
  <si>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</si>
  <si>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</si>
  <si>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</si>
  <si>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</si>
  <si>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</si>
  <si>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培训项目</t>
  </si>
  <si>
    <t>不少于3种类</t>
  </si>
  <si>
    <t>完成14种类</t>
  </si>
  <si>
    <t>培训班次</t>
  </si>
  <si>
    <t>不少于3班次</t>
  </si>
  <si>
    <t>45班次</t>
  </si>
  <si>
    <t>虽然完成了年度培训总班数，但因疫情原因，燃气执法线下培训班次未完成；指标值设置较低</t>
  </si>
  <si>
    <t>培训人数</t>
  </si>
  <si>
    <t>不少于3800人次</t>
  </si>
  <si>
    <t>23200余人次</t>
  </si>
  <si>
    <t>虽然完成了年度培训总人数，但因疫情原因，燃气执法线下培训计划人数未完成；指标值设置较低</t>
  </si>
  <si>
    <t>质量指标</t>
  </si>
  <si>
    <t>培训内容</t>
  </si>
  <si>
    <t>抓好重点岗位依法行政能力提升和队伍管理能力提升；重点抓好法制业务、兼职教员、执法安全、大数据平台等业务专题培训；突出抓好燃气执法、能源运行、下放职权、占道经营等重点执法专项培训</t>
  </si>
  <si>
    <t>完成</t>
  </si>
  <si>
    <t>考试合格率</t>
  </si>
  <si>
    <t>≥95%</t>
  </si>
  <si>
    <t>培训方式</t>
  </si>
  <si>
    <t>根据不同培训对象及培训班次特点，采用课堂讲授、案例教学、现场教学、模拟演练、经验交流等多种方式开展培训，确保培训内容及时有效得到贯彻落实</t>
  </si>
  <si>
    <t>时效指标</t>
  </si>
  <si>
    <t>完成培训任务60%</t>
  </si>
  <si>
    <t>全部完成时间</t>
  </si>
  <si>
    <t>成本指标</t>
  </si>
  <si>
    <t>项目总预算控制数</t>
  </si>
  <si>
    <t>不超过17.29857</t>
  </si>
  <si>
    <t>未超总数</t>
  </si>
  <si>
    <t>效益指标</t>
  </si>
  <si>
    <t>社会效益指标</t>
  </si>
  <si>
    <t>进一步规范参训人员执法行为、提升队伍形象、促进队伍发展</t>
  </si>
  <si>
    <t>优</t>
  </si>
  <si>
    <t>进一步提升队伍服务首都经济发展、社会建设、市民群众的能力</t>
  </si>
  <si>
    <t>可持续影响指标</t>
  </si>
  <si>
    <t>持续发挥教育培训的基础性、先导性、战略性作用</t>
  </si>
  <si>
    <t>高</t>
  </si>
  <si>
    <t>满意度指标</t>
  </si>
  <si>
    <t>服务对象满意度指标</t>
  </si>
  <si>
    <t>参训学员满意度</t>
  </si>
  <si>
    <t>培训项目总体满意度和培训课程满意度不低于90%</t>
  </si>
  <si>
    <t>跟踪评估学员所在单位满意度</t>
  </si>
  <si>
    <t>学员所在单位培训满意度不低于90%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</si>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</sst>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7" fillId="0" borderId="5" xfId="49" applyFont="1" applyFill="1" applyBorder="1" applyAlignment="1">
      <alignment horizontal="left" vertical="center" wrapText="1"/>
    </xf>
    <xf numFmtId="31" fontId="7" fillId="0" borderId="1" xfId="49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9" fontId="1" fillId="0" borderId="1" xfId="1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view="pageBreakPreview" zoomScaleNormal="100" topLeftCell="A16" workbookViewId="0">
      <selection activeCell="O21" sqref="O21"/>
    </sheetView>
  </sheetViews>
  <sheetFormatPr defaultColWidth="9.02654867256637" defaultRowHeight="13.5"/>
  <cols>
    <col min="1" max="1" width="6.70796460176991" customWidth="1"/>
    <col min="2" max="2" width="9.70796460176991" customWidth="1"/>
    <col min="3" max="3" width="10.3628318584071" customWidth="1"/>
    <col min="5" max="5" width="12.0884955752212" customWidth="1"/>
    <col min="6" max="6" width="23.1238938053097" customWidth="1"/>
    <col min="7" max="7" width="8.87610619469027" customWidth="1"/>
    <col min="8" max="8" width="3" customWidth="1"/>
    <col min="9" max="9" width="3.85840707964602" customWidth="1"/>
    <col min="10" max="10" width="4.32743362831858" customWidth="1"/>
    <col min="11" max="11" width="3.85840707964602" customWidth="1"/>
    <col min="12" max="12" width="7.97345132743363" customWidth="1"/>
    <col min="13" max="13" width="12.4778761061947" customWidth="1"/>
  </cols>
  <sheetData>
    <row r="1" ht="20.25" spans="1:4">
      <c r="A1" s="2" t="s">
        <v>0</v>
      </c>
      <c r="B1" s="2"/>
      <c r="C1" s="2"/>
      <c r="D1" s="2"/>
    </row>
    <row r="2" ht="23.6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1" spans="1:1">
      <c r="A4" s="5" t="s">
        <v>3</v>
      </c>
    </row>
    <row r="5" s="1" customFormat="1" ht="15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s="1" customFormat="1" spans="1:13">
      <c r="A6" s="6" t="s">
        <v>6</v>
      </c>
      <c r="B6" s="6"/>
      <c r="C6" s="6" t="s">
        <v>7</v>
      </c>
      <c r="D6" s="6"/>
      <c r="E6" s="6"/>
      <c r="F6" s="6"/>
      <c r="G6" s="6" t="s">
        <v>8</v>
      </c>
      <c r="H6" s="6"/>
      <c r="I6" s="6" t="s">
        <v>9</v>
      </c>
      <c r="J6" s="6"/>
      <c r="K6" s="6"/>
      <c r="L6" s="6"/>
      <c r="M6" s="6"/>
    </row>
    <row r="7" s="1" customFormat="1" ht="15" customHeight="1" spans="1:13">
      <c r="A7" s="6" t="s">
        <v>10</v>
      </c>
      <c r="B7" s="6"/>
      <c r="C7" s="6" t="s">
        <v>11</v>
      </c>
      <c r="D7" s="6"/>
      <c r="E7" s="6"/>
      <c r="F7" s="6"/>
      <c r="G7" s="6" t="s">
        <v>12</v>
      </c>
      <c r="H7" s="6"/>
      <c r="I7" s="6">
        <v>68587656</v>
      </c>
      <c r="J7" s="6"/>
      <c r="K7" s="6"/>
      <c r="L7" s="6"/>
      <c r="M7" s="6"/>
    </row>
    <row r="8" s="1" customFormat="1" ht="15" customHeight="1" spans="1:13">
      <c r="A8" s="6" t="s">
        <v>13</v>
      </c>
      <c r="B8" s="6"/>
      <c r="C8" s="6"/>
      <c r="D8" s="6"/>
      <c r="E8" s="6" t="s">
        <v>14</v>
      </c>
      <c r="F8" s="6" t="s">
        <v>15</v>
      </c>
      <c r="G8" s="6" t="s">
        <v>16</v>
      </c>
      <c r="H8" s="6"/>
      <c r="I8" s="6" t="s">
        <v>17</v>
      </c>
      <c r="J8" s="6"/>
      <c r="K8" s="6" t="s">
        <v>18</v>
      </c>
      <c r="L8" s="6"/>
      <c r="M8" s="6" t="s">
        <v>19</v>
      </c>
    </row>
    <row r="9" s="1" customFormat="1" ht="15" customHeight="1" spans="1:13">
      <c r="A9" s="6"/>
      <c r="B9" s="6"/>
      <c r="C9" s="7" t="s">
        <v>20</v>
      </c>
      <c r="D9" s="7"/>
      <c r="E9" s="6">
        <v>326.419958</v>
      </c>
      <c r="F9" s="6">
        <v>17.29857</v>
      </c>
      <c r="G9" s="6">
        <v>4.94125</v>
      </c>
      <c r="H9" s="6">
        <v>10</v>
      </c>
      <c r="I9" s="6">
        <v>10</v>
      </c>
      <c r="J9" s="6"/>
      <c r="K9" s="19">
        <f>G9/F9</f>
        <v>0.285644998401602</v>
      </c>
      <c r="L9" s="19"/>
      <c r="M9" s="20">
        <f>I9*K9</f>
        <v>2.85644998401602</v>
      </c>
    </row>
    <row r="10" s="1" customFormat="1" ht="15" customHeight="1" spans="1:13">
      <c r="A10" s="6"/>
      <c r="B10" s="6"/>
      <c r="C10" s="6" t="s">
        <v>21</v>
      </c>
      <c r="D10" s="6"/>
      <c r="E10" s="6">
        <v>326.419958</v>
      </c>
      <c r="F10" s="6">
        <v>17.29857</v>
      </c>
      <c r="G10" s="6">
        <v>4.94125</v>
      </c>
      <c r="H10" s="6"/>
      <c r="I10" s="6" t="s">
        <v>22</v>
      </c>
      <c r="J10" s="6"/>
      <c r="K10" s="19">
        <f>G10/F10</f>
        <v>0.285644998401602</v>
      </c>
      <c r="L10" s="19"/>
      <c r="M10" s="6" t="s">
        <v>22</v>
      </c>
    </row>
    <row r="11" s="1" customFormat="1" ht="15" customHeight="1" spans="1:13">
      <c r="A11" s="6"/>
      <c r="B11" s="6"/>
      <c r="C11" s="6" t="s">
        <v>23</v>
      </c>
      <c r="D11" s="6"/>
      <c r="E11" s="6"/>
      <c r="F11" s="6"/>
      <c r="G11" s="6"/>
      <c r="H11" s="6"/>
      <c r="I11" s="6"/>
      <c r="J11" s="6"/>
      <c r="K11" s="21"/>
      <c r="L11" s="21"/>
      <c r="M11" s="6"/>
    </row>
    <row r="12" s="1" customFormat="1" ht="15" customHeight="1" spans="1:13">
      <c r="A12" s="6"/>
      <c r="B12" s="6"/>
      <c r="C12" s="6" t="s">
        <v>24</v>
      </c>
      <c r="D12" s="6"/>
      <c r="E12" s="6"/>
      <c r="F12" s="6"/>
      <c r="G12" s="6"/>
      <c r="H12" s="6"/>
      <c r="I12" s="6"/>
      <c r="J12" s="6"/>
      <c r="K12" s="21"/>
      <c r="L12" s="21"/>
      <c r="M12" s="6"/>
    </row>
    <row r="13" s="1" customFormat="1" ht="15" customHeight="1" spans="1:13">
      <c r="A13" s="6" t="s">
        <v>25</v>
      </c>
      <c r="B13" s="6" t="s">
        <v>26</v>
      </c>
      <c r="C13" s="6"/>
      <c r="D13" s="6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s="1" customFormat="1" ht="200" customHeight="1" spans="1:13">
      <c r="A14" s="6"/>
      <c r="B14" s="7" t="s">
        <v>28</v>
      </c>
      <c r="C14" s="7"/>
      <c r="D14" s="7"/>
      <c r="E14" s="7"/>
      <c r="F14" s="7"/>
      <c r="G14" s="7" t="s">
        <v>29</v>
      </c>
      <c r="H14" s="7"/>
      <c r="I14" s="7"/>
      <c r="J14" s="7"/>
      <c r="K14" s="7"/>
      <c r="L14" s="7"/>
      <c r="M14" s="7"/>
    </row>
    <row r="15" s="1" customFormat="1" ht="34" customHeight="1" spans="1:13">
      <c r="A15" s="8" t="s">
        <v>30</v>
      </c>
      <c r="B15" s="6" t="s">
        <v>31</v>
      </c>
      <c r="C15" s="6" t="s">
        <v>32</v>
      </c>
      <c r="D15" s="6" t="s">
        <v>33</v>
      </c>
      <c r="E15" s="6"/>
      <c r="F15" s="6" t="s">
        <v>34</v>
      </c>
      <c r="G15" s="6" t="s">
        <v>35</v>
      </c>
      <c r="H15" s="6" t="s">
        <v>17</v>
      </c>
      <c r="I15" s="6"/>
      <c r="J15" s="6" t="s">
        <v>19</v>
      </c>
      <c r="K15" s="6"/>
      <c r="L15" s="6" t="s">
        <v>36</v>
      </c>
      <c r="M15" s="6"/>
    </row>
    <row r="16" s="1" customFormat="1" ht="15" customHeight="1" spans="1:13">
      <c r="A16" s="9"/>
      <c r="B16" s="7" t="s">
        <v>37</v>
      </c>
      <c r="C16" s="7" t="s">
        <v>38</v>
      </c>
      <c r="D16" s="10" t="s">
        <v>39</v>
      </c>
      <c r="E16" s="10"/>
      <c r="F16" s="6" t="s">
        <v>40</v>
      </c>
      <c r="G16" s="6" t="s">
        <v>41</v>
      </c>
      <c r="H16" s="6">
        <v>7</v>
      </c>
      <c r="I16" s="6"/>
      <c r="J16" s="6">
        <v>7</v>
      </c>
      <c r="K16" s="6">
        <v>5</v>
      </c>
      <c r="L16" s="6"/>
      <c r="M16" s="6"/>
    </row>
    <row r="17" s="1" customFormat="1" ht="74" customHeight="1" spans="1:13">
      <c r="A17" s="9"/>
      <c r="B17" s="7"/>
      <c r="C17" s="7"/>
      <c r="D17" s="10" t="s">
        <v>42</v>
      </c>
      <c r="E17" s="10"/>
      <c r="F17" s="6" t="s">
        <v>43</v>
      </c>
      <c r="G17" s="6" t="s">
        <v>44</v>
      </c>
      <c r="H17" s="6">
        <v>7</v>
      </c>
      <c r="I17" s="6"/>
      <c r="J17" s="6">
        <v>6</v>
      </c>
      <c r="K17" s="6">
        <v>4</v>
      </c>
      <c r="L17" s="7" t="s">
        <v>45</v>
      </c>
      <c r="M17" s="7"/>
    </row>
    <row r="18" s="1" customFormat="1" ht="80" customHeight="1" spans="1:13">
      <c r="A18" s="9"/>
      <c r="B18" s="7"/>
      <c r="C18" s="7"/>
      <c r="D18" s="10" t="s">
        <v>46</v>
      </c>
      <c r="E18" s="10"/>
      <c r="F18" s="6" t="s">
        <v>47</v>
      </c>
      <c r="G18" s="6" t="s">
        <v>48</v>
      </c>
      <c r="H18" s="6">
        <v>7</v>
      </c>
      <c r="I18" s="6"/>
      <c r="J18" s="6">
        <v>6</v>
      </c>
      <c r="K18" s="6">
        <v>4</v>
      </c>
      <c r="L18" s="7" t="s">
        <v>49</v>
      </c>
      <c r="M18" s="7"/>
    </row>
    <row r="19" s="1" customFormat="1" ht="128" customHeight="1" spans="1:13">
      <c r="A19" s="9"/>
      <c r="B19" s="7"/>
      <c r="C19" s="7" t="s">
        <v>50</v>
      </c>
      <c r="D19" s="10" t="s">
        <v>51</v>
      </c>
      <c r="E19" s="10"/>
      <c r="F19" s="7" t="s">
        <v>52</v>
      </c>
      <c r="G19" s="6" t="s">
        <v>53</v>
      </c>
      <c r="H19" s="6">
        <v>7</v>
      </c>
      <c r="I19" s="6"/>
      <c r="J19" s="6">
        <v>7</v>
      </c>
      <c r="K19" s="6"/>
      <c r="L19" s="6"/>
      <c r="M19" s="6"/>
    </row>
    <row r="20" s="1" customFormat="1" ht="40" customHeight="1" spans="1:13">
      <c r="A20" s="9"/>
      <c r="B20" s="7"/>
      <c r="C20" s="7"/>
      <c r="D20" s="10" t="s">
        <v>54</v>
      </c>
      <c r="E20" s="10"/>
      <c r="F20" s="11" t="s">
        <v>55</v>
      </c>
      <c r="G20" s="6" t="s">
        <v>53</v>
      </c>
      <c r="H20" s="6">
        <v>7</v>
      </c>
      <c r="I20" s="6"/>
      <c r="J20" s="6">
        <v>7</v>
      </c>
      <c r="K20" s="6"/>
      <c r="L20" s="6"/>
      <c r="M20" s="6"/>
    </row>
    <row r="21" s="1" customFormat="1" ht="103" customHeight="1" spans="1:13">
      <c r="A21" s="9"/>
      <c r="B21" s="7"/>
      <c r="C21" s="7"/>
      <c r="D21" s="10" t="s">
        <v>56</v>
      </c>
      <c r="E21" s="10"/>
      <c r="F21" s="7" t="s">
        <v>57</v>
      </c>
      <c r="G21" s="6" t="s">
        <v>53</v>
      </c>
      <c r="H21" s="6">
        <v>7</v>
      </c>
      <c r="I21" s="6"/>
      <c r="J21" s="6">
        <v>7</v>
      </c>
      <c r="K21" s="6"/>
      <c r="L21" s="6"/>
      <c r="M21" s="6"/>
    </row>
    <row r="22" s="1" customFormat="1" ht="27" customHeight="1" spans="1:13">
      <c r="A22" s="9"/>
      <c r="B22" s="7"/>
      <c r="C22" s="7" t="s">
        <v>58</v>
      </c>
      <c r="D22" s="12" t="s">
        <v>59</v>
      </c>
      <c r="E22" s="13"/>
      <c r="F22" s="14">
        <v>44834</v>
      </c>
      <c r="G22" s="6" t="s">
        <v>53</v>
      </c>
      <c r="H22" s="6">
        <v>6</v>
      </c>
      <c r="I22" s="6"/>
      <c r="J22" s="6">
        <v>6</v>
      </c>
      <c r="K22" s="6"/>
      <c r="L22" s="6"/>
      <c r="M22" s="6"/>
    </row>
    <row r="23" s="1" customFormat="1" ht="27" customHeight="1" spans="1:13">
      <c r="A23" s="9"/>
      <c r="B23" s="7"/>
      <c r="C23" s="7"/>
      <c r="D23" s="12" t="s">
        <v>60</v>
      </c>
      <c r="E23" s="13"/>
      <c r="F23" s="14">
        <v>44926</v>
      </c>
      <c r="G23" s="6" t="s">
        <v>53</v>
      </c>
      <c r="H23" s="6">
        <v>6</v>
      </c>
      <c r="I23" s="6"/>
      <c r="J23" s="6">
        <v>6</v>
      </c>
      <c r="K23" s="6"/>
      <c r="L23" s="6"/>
      <c r="M23" s="6"/>
    </row>
    <row r="24" s="1" customFormat="1" ht="23" customHeight="1" spans="1:13">
      <c r="A24" s="9"/>
      <c r="B24" s="7"/>
      <c r="C24" s="7" t="s">
        <v>61</v>
      </c>
      <c r="D24" s="10" t="s">
        <v>62</v>
      </c>
      <c r="E24" s="10"/>
      <c r="F24" s="6" t="s">
        <v>63</v>
      </c>
      <c r="G24" s="6" t="s">
        <v>64</v>
      </c>
      <c r="H24" s="6">
        <v>6</v>
      </c>
      <c r="I24" s="6"/>
      <c r="J24" s="6">
        <v>6</v>
      </c>
      <c r="K24" s="6"/>
      <c r="L24" s="6"/>
      <c r="M24" s="6"/>
    </row>
    <row r="25" s="1" customFormat="1" ht="42" customHeight="1" spans="1:13">
      <c r="A25" s="9"/>
      <c r="B25" s="15" t="s">
        <v>65</v>
      </c>
      <c r="C25" s="15" t="s">
        <v>66</v>
      </c>
      <c r="D25" s="10" t="s">
        <v>67</v>
      </c>
      <c r="E25" s="10"/>
      <c r="F25" s="6" t="s">
        <v>68</v>
      </c>
      <c r="G25" s="6" t="s">
        <v>68</v>
      </c>
      <c r="H25" s="6">
        <v>6</v>
      </c>
      <c r="I25" s="6"/>
      <c r="J25" s="6">
        <v>6</v>
      </c>
      <c r="K25" s="6"/>
      <c r="L25" s="6"/>
      <c r="M25" s="6"/>
    </row>
    <row r="26" s="1" customFormat="1" ht="53" customHeight="1" spans="1:13">
      <c r="A26" s="9"/>
      <c r="B26" s="16"/>
      <c r="C26" s="16"/>
      <c r="D26" s="10" t="s">
        <v>69</v>
      </c>
      <c r="E26" s="10"/>
      <c r="F26" s="6" t="s">
        <v>68</v>
      </c>
      <c r="G26" s="6" t="s">
        <v>68</v>
      </c>
      <c r="H26" s="6">
        <v>6</v>
      </c>
      <c r="I26" s="6"/>
      <c r="J26" s="6">
        <v>6</v>
      </c>
      <c r="K26" s="6"/>
      <c r="L26" s="6"/>
      <c r="M26" s="6"/>
    </row>
    <row r="27" s="1" customFormat="1" ht="47" customHeight="1" spans="1:13">
      <c r="A27" s="9"/>
      <c r="B27" s="17"/>
      <c r="C27" s="7" t="s">
        <v>70</v>
      </c>
      <c r="D27" s="10" t="s">
        <v>71</v>
      </c>
      <c r="E27" s="10"/>
      <c r="F27" s="6" t="s">
        <v>72</v>
      </c>
      <c r="G27" s="6" t="s">
        <v>72</v>
      </c>
      <c r="H27" s="6">
        <v>6</v>
      </c>
      <c r="I27" s="6"/>
      <c r="J27" s="6">
        <v>6</v>
      </c>
      <c r="K27" s="6"/>
      <c r="L27" s="6"/>
      <c r="M27" s="6"/>
    </row>
    <row r="28" s="1" customFormat="1" ht="41" customHeight="1" spans="1:13">
      <c r="A28" s="9"/>
      <c r="B28" s="15" t="s">
        <v>73</v>
      </c>
      <c r="C28" s="7" t="s">
        <v>74</v>
      </c>
      <c r="D28" s="10" t="s">
        <v>75</v>
      </c>
      <c r="E28" s="10"/>
      <c r="F28" s="7" t="s">
        <v>76</v>
      </c>
      <c r="G28" s="6" t="s">
        <v>53</v>
      </c>
      <c r="H28" s="6">
        <v>6</v>
      </c>
      <c r="I28" s="6"/>
      <c r="J28" s="6">
        <v>6</v>
      </c>
      <c r="K28" s="6"/>
      <c r="L28" s="6"/>
      <c r="M28" s="6"/>
    </row>
    <row r="29" s="1" customFormat="1" ht="46" customHeight="1" spans="1:13">
      <c r="A29" s="9"/>
      <c r="B29" s="16"/>
      <c r="C29" s="7"/>
      <c r="D29" s="10" t="s">
        <v>77</v>
      </c>
      <c r="E29" s="10"/>
      <c r="F29" s="7" t="s">
        <v>78</v>
      </c>
      <c r="G29" s="6" t="s">
        <v>53</v>
      </c>
      <c r="H29" s="6">
        <v>6</v>
      </c>
      <c r="I29" s="6"/>
      <c r="J29" s="6">
        <v>6</v>
      </c>
      <c r="K29" s="6"/>
      <c r="L29" s="6"/>
      <c r="M29" s="6"/>
    </row>
    <row r="30" s="1" customFormat="1" spans="1:13">
      <c r="A30" s="18" t="s">
        <v>79</v>
      </c>
      <c r="B30" s="18"/>
      <c r="C30" s="18"/>
      <c r="D30" s="18"/>
      <c r="E30" s="18"/>
      <c r="F30" s="18"/>
      <c r="G30" s="18"/>
      <c r="H30" s="18">
        <f>SUM(H16:I29)+I9</f>
        <v>100</v>
      </c>
      <c r="I30" s="18"/>
      <c r="J30" s="22">
        <f>SUM(J16:J29)+M9</f>
        <v>90.856449984016</v>
      </c>
      <c r="K30" s="22"/>
      <c r="L30" s="23"/>
      <c r="M30" s="23"/>
    </row>
    <row r="31" s="1" customFormat="1"/>
    <row r="32" s="1" customFormat="1"/>
    <row r="33" s="1" customFormat="1"/>
  </sheetData>
  <mergeCells count="112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A30:G30"/>
    <mergeCell ref="H30:I30"/>
    <mergeCell ref="J30:K30"/>
    <mergeCell ref="L30:M30"/>
    <mergeCell ref="A13:A14"/>
    <mergeCell ref="A15:A29"/>
    <mergeCell ref="B16:B24"/>
    <mergeCell ref="B25:B27"/>
    <mergeCell ref="B28:B29"/>
    <mergeCell ref="C16:C18"/>
    <mergeCell ref="C19:C21"/>
    <mergeCell ref="C22:C23"/>
    <mergeCell ref="C25:C26"/>
    <mergeCell ref="C28:C29"/>
    <mergeCell ref="A8:B12"/>
  </mergeCells>
  <printOptions horizontalCentered="1"/>
  <pageMargins left="0.156944444444444" right="0.118055555555556" top="0.511805555555556" bottom="0.511805555555556" header="0.196527777777778" footer="0.156944444444444"/>
  <pageSetup paperSize="9" scale="89" fitToHeight="0" orientation="portrait" horizontalDpi="600"/>
  <headerFooter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E42760789A614C3788D8EF51B1F0A5D4_11</vt:lpwstr>
  </property>
  <property fmtid="{D5CDD505-2E9C-101B-9397-08002B2CF9AE}" pid="3" name="KSOProductBuildVer">
    <vt:lpwstr>2052-11.1.0.14309</vt:lpwstr>
  </property>
</Properties>
</file>